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<sst xmlns="http://schemas.openxmlformats.org/spreadsheetml/2006/main" count="325" uniqueCount="144">
  <si>
    <t>第一轮</t>
  </si>
  <si>
    <t>第二轮</t>
  </si>
  <si>
    <t>最终成绩</t>
  </si>
  <si>
    <t>小学组</t>
  </si>
  <si>
    <t>贺州市</t>
  </si>
  <si>
    <t>黄冬霞</t>
  </si>
  <si>
    <t xml:space="preserve">何瑞贤、吴永孚 </t>
  </si>
  <si>
    <t>贺州市太白路小学</t>
  </si>
  <si>
    <t xml:space="preserve">邹世俊、高珊、郭宝 </t>
  </si>
  <si>
    <t xml:space="preserve">杨舒珺、蔡航航 </t>
  </si>
  <si>
    <t>贺州市建设路小学</t>
  </si>
  <si>
    <t xml:space="preserve">谢伟东、黄海波 </t>
  </si>
  <si>
    <t xml:space="preserve">张艺严、梁宇 </t>
  </si>
  <si>
    <t>梁航铭</t>
  </si>
  <si>
    <t xml:space="preserve">邱婷、罗欢 </t>
  </si>
  <si>
    <t>相裕茂、林华生、罗忠生</t>
  </si>
  <si>
    <t>莫相宁、谭晓笛</t>
  </si>
  <si>
    <t>百色市</t>
  </si>
  <si>
    <t>黄雄师、刘瑞臣</t>
  </si>
  <si>
    <t>罗煜凯、侬东鑫</t>
  </si>
  <si>
    <t>贺州市富川县第二小学</t>
  </si>
  <si>
    <t xml:space="preserve">林春杰、黄品良 </t>
  </si>
  <si>
    <t xml:space="preserve">赵翌熙、潘骁 </t>
  </si>
  <si>
    <t xml:space="preserve">江宇、刘瑞臣 </t>
  </si>
  <si>
    <t xml:space="preserve">谢龙、农镇源 </t>
  </si>
  <si>
    <t xml:space="preserve">刘瑞臣、马明宇 </t>
  </si>
  <si>
    <t xml:space="preserve">韦力元 、罗星宇 </t>
  </si>
  <si>
    <t xml:space="preserve">朱殷民、周杰 </t>
  </si>
  <si>
    <t>李玉斌</t>
  </si>
  <si>
    <t>傅星源</t>
  </si>
  <si>
    <t>来宾市象州县城东小学</t>
  </si>
  <si>
    <t>陈可同、覃奕涵</t>
  </si>
  <si>
    <t xml:space="preserve">刘瑞臣、陈小茜 </t>
  </si>
  <si>
    <t>南宁市育人假日培训学校</t>
  </si>
  <si>
    <t>徐澄贝</t>
  </si>
  <si>
    <t>南宁市逸夫小学</t>
  </si>
  <si>
    <t>南宁市</t>
  </si>
  <si>
    <t>吴一鼎</t>
  </si>
  <si>
    <t>李尚睿</t>
  </si>
  <si>
    <t xml:space="preserve">黄郁、陈丽娴 </t>
  </si>
  <si>
    <t xml:space="preserve">黄知远、黄念鸿 </t>
  </si>
  <si>
    <t>游凯瑞</t>
  </si>
  <si>
    <t>梧州市振兴小学</t>
  </si>
  <si>
    <t>梧州市</t>
  </si>
  <si>
    <t>黎顽健</t>
  </si>
  <si>
    <t>黎昊、黄麒高</t>
  </si>
  <si>
    <t>南宁市衡阳路小学</t>
  </si>
  <si>
    <t>黄志群</t>
  </si>
  <si>
    <t xml:space="preserve">佘思樾 </t>
  </si>
  <si>
    <t>南宁市天桃实验小学</t>
  </si>
  <si>
    <t>韦荣乐</t>
  </si>
  <si>
    <t>邓先洲</t>
  </si>
  <si>
    <t>陈智斌</t>
  </si>
  <si>
    <t xml:space="preserve">唐梦婷、薛惠雅 </t>
  </si>
  <si>
    <t>苏靖</t>
  </si>
  <si>
    <t xml:space="preserve">黄璐瑶、周政言 </t>
  </si>
  <si>
    <t>谢子扬、梁文宇</t>
  </si>
  <si>
    <t>南宁市江南区同乐小学</t>
  </si>
  <si>
    <t>符技超</t>
  </si>
  <si>
    <t>唐天喜</t>
  </si>
  <si>
    <t>南宁市星湖小学</t>
  </si>
  <si>
    <t>吴一锋</t>
  </si>
  <si>
    <t>苏郁然</t>
  </si>
  <si>
    <t>南宁市滨湖路小学</t>
  </si>
  <si>
    <t>何亮</t>
  </si>
  <si>
    <t>黄天朗</t>
  </si>
  <si>
    <t>陆羿帆</t>
  </si>
  <si>
    <t>严志鸿</t>
  </si>
  <si>
    <t>玉林市青少年机器人科学工作室</t>
  </si>
  <si>
    <t>玉林市</t>
  </si>
  <si>
    <t>廖庆攀</t>
  </si>
  <si>
    <t>何其鸿</t>
  </si>
  <si>
    <t>傅昱华</t>
  </si>
  <si>
    <t>南宁市高新小学</t>
  </si>
  <si>
    <t>王梓劼</t>
  </si>
  <si>
    <t>覃冠钧</t>
  </si>
  <si>
    <t>曾奕淞</t>
  </si>
  <si>
    <t>李沛伦</t>
  </si>
  <si>
    <t>刘律骁</t>
  </si>
  <si>
    <t>初中组</t>
  </si>
  <si>
    <t>贺州市实验中学</t>
  </si>
  <si>
    <t>曾宏斌</t>
  </si>
  <si>
    <t xml:space="preserve">陈治、莫林蓁 </t>
  </si>
  <si>
    <t>李绍浪、邱宗欣</t>
  </si>
  <si>
    <t xml:space="preserve">邱滴、冯晓威 </t>
  </si>
  <si>
    <t>百色市右江区</t>
  </si>
  <si>
    <t xml:space="preserve">刘瑞臣、阮鸣 </t>
  </si>
  <si>
    <t xml:space="preserve">吴景宵、李英杰 </t>
  </si>
  <si>
    <t>高中组</t>
  </si>
  <si>
    <t xml:space="preserve">彭石辉、陆培武 </t>
  </si>
  <si>
    <t xml:space="preserve">朱亮、黄华辉 </t>
  </si>
  <si>
    <t>南宁市第十三中学</t>
  </si>
  <si>
    <t>郑毓祥</t>
  </si>
  <si>
    <t>李志明</t>
  </si>
  <si>
    <t xml:space="preserve">李林松、汤坚阳 </t>
  </si>
  <si>
    <t>梁峰</t>
  </si>
  <si>
    <t xml:space="preserve">董铁贵、韦昱 </t>
  </si>
  <si>
    <t>崇左市职业技术学校</t>
  </si>
  <si>
    <t>崇左市</t>
  </si>
  <si>
    <t xml:space="preserve">严新建、黄林茂 </t>
  </si>
  <si>
    <t>冯文杰</t>
  </si>
  <si>
    <t>三</t>
  </si>
  <si>
    <t>周晓静、黄林茂</t>
  </si>
  <si>
    <t>农建康</t>
  </si>
  <si>
    <t>南宁市第三十三中学</t>
  </si>
  <si>
    <t>马夏君</t>
  </si>
  <si>
    <t>夏棋</t>
  </si>
  <si>
    <t>附件1</t>
  </si>
  <si>
    <t>2013年广西青少年科技创新大赛机器人竞赛基础技能项目获奖名单</t>
  </si>
  <si>
    <t>序号</t>
  </si>
  <si>
    <t>年龄组</t>
  </si>
  <si>
    <t>参赛单位</t>
  </si>
  <si>
    <t>所在城市</t>
  </si>
  <si>
    <t>指导老师</t>
  </si>
  <si>
    <t>参赛选手</t>
  </si>
  <si>
    <t>名次</t>
  </si>
  <si>
    <t>等级</t>
  </si>
  <si>
    <t>贺州市昭平县逸夫小学</t>
  </si>
  <si>
    <t>一</t>
  </si>
  <si>
    <t>贺州市昭平县北陀中心小学</t>
  </si>
  <si>
    <t>来宾市象州县城东小学</t>
  </si>
  <si>
    <t>来宾市</t>
  </si>
  <si>
    <t>百色市右江区宣传文化站</t>
  </si>
  <si>
    <t>贺州市</t>
  </si>
  <si>
    <t>二</t>
  </si>
  <si>
    <t>贺州市富川县第二小学</t>
  </si>
  <si>
    <t>南宁市星湖小学</t>
  </si>
  <si>
    <t>南宁市</t>
  </si>
  <si>
    <t>贺州市平桂管理区实验小学</t>
  </si>
  <si>
    <t>三</t>
  </si>
  <si>
    <t>梧州市</t>
  </si>
  <si>
    <t xml:space="preserve">黄宇轩、陆梓霖 </t>
  </si>
  <si>
    <t>南宁市同乐小学</t>
  </si>
  <si>
    <t xml:space="preserve">昭平县马江中学 </t>
  </si>
  <si>
    <t>贺州市昭平县县第五中学</t>
  </si>
  <si>
    <t>陈磊、黄薇茵</t>
  </si>
  <si>
    <t>贺州市昭平县县中学</t>
  </si>
  <si>
    <t>贺州市高级中学</t>
  </si>
  <si>
    <t>黄裕、梁晶晶</t>
  </si>
  <si>
    <t>郑毓祥</t>
  </si>
  <si>
    <t>周旭、陈起璨</t>
  </si>
  <si>
    <t>范奕鹏、刘金凤</t>
  </si>
  <si>
    <t xml:space="preserve">林敬淞、陆韬宇 </t>
  </si>
  <si>
    <t xml:space="preserve">邓皓天、唐敬驰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</si>
</sst>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7"/>
      <color indexed="8"/>
      <name val="黑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1" width="6.00390625" style="0" bestFit="1" customWidth="1"/>
    <col min="2" max="2" width="8.140625" style="0" bestFit="1" customWidth="1"/>
    <col min="3" max="3" width="33.57421875" style="0" bestFit="1" customWidth="1"/>
    <col min="4" max="4" width="10.7109375" style="0" bestFit="1" customWidth="1"/>
    <col min="5" max="5" width="25.00390625" style="0" bestFit="1" customWidth="1"/>
    <col min="6" max="6" width="17.28125" style="0" bestFit="1" customWidth="1"/>
    <col min="7" max="8" width="8.140625" style="0" bestFit="1" customWidth="1"/>
    <col min="9" max="9" width="10.28125" style="0" bestFit="1" customWidth="1"/>
    <col min="10" max="11" width="6.00390625" style="0" bestFit="1" customWidth="1"/>
  </cols>
  <sheetData>
    <row r="1" spans="1:11" ht="27" customHeight="1">
      <c r="A1" s="12" t="s">
        <v>107</v>
      </c>
      <c r="B1" s="13"/>
      <c r="C1" s="1"/>
      <c r="D1" s="1"/>
      <c r="E1" s="1"/>
      <c r="F1" s="1"/>
      <c r="G1" s="1"/>
      <c r="H1" s="1"/>
      <c r="I1" s="1"/>
      <c r="J1" s="1"/>
      <c r="K1" s="2"/>
    </row>
    <row r="2" spans="1:11" ht="27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2"/>
    </row>
    <row r="3" spans="1:11" s="11" customFormat="1" ht="31.5" customHeight="1">
      <c r="A3" s="14" t="s">
        <v>108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4.25">
      <c r="A4" s="3" t="s">
        <v>109</v>
      </c>
      <c r="B4" s="3" t="s">
        <v>110</v>
      </c>
      <c r="C4" s="3" t="s">
        <v>111</v>
      </c>
      <c r="D4" s="3" t="s">
        <v>112</v>
      </c>
      <c r="E4" s="3" t="s">
        <v>113</v>
      </c>
      <c r="F4" s="3" t="s">
        <v>114</v>
      </c>
      <c r="G4" s="4" t="s">
        <v>0</v>
      </c>
      <c r="H4" s="4" t="s">
        <v>1</v>
      </c>
      <c r="I4" s="4" t="s">
        <v>2</v>
      </c>
      <c r="J4" s="4" t="s">
        <v>115</v>
      </c>
      <c r="K4" s="4" t="s">
        <v>116</v>
      </c>
    </row>
    <row r="5" spans="1:11" ht="14.25">
      <c r="A5" s="5">
        <v>1</v>
      </c>
      <c r="B5" s="6" t="s">
        <v>3</v>
      </c>
      <c r="C5" s="6" t="s">
        <v>117</v>
      </c>
      <c r="D5" s="6" t="s">
        <v>4</v>
      </c>
      <c r="E5" s="6" t="s">
        <v>5</v>
      </c>
      <c r="F5" s="6" t="s">
        <v>6</v>
      </c>
      <c r="G5" s="6">
        <v>280</v>
      </c>
      <c r="H5" s="6">
        <v>680</v>
      </c>
      <c r="I5" s="6">
        <f aca="true" t="shared" si="0" ref="I5:I43">MAX(G5,H5)</f>
        <v>680</v>
      </c>
      <c r="J5" s="6">
        <f aca="true" t="shared" si="1" ref="J5:J12">RANK(I5,$J$3:$J$40)</f>
        <v>1</v>
      </c>
      <c r="K5" s="4" t="s">
        <v>118</v>
      </c>
    </row>
    <row r="6" spans="1:11" ht="14.25">
      <c r="A6" s="5">
        <v>2</v>
      </c>
      <c r="B6" s="6" t="s">
        <v>3</v>
      </c>
      <c r="C6" s="6" t="s">
        <v>7</v>
      </c>
      <c r="D6" s="6" t="s">
        <v>4</v>
      </c>
      <c r="E6" s="6" t="s">
        <v>8</v>
      </c>
      <c r="F6" s="6" t="s">
        <v>9</v>
      </c>
      <c r="G6" s="6">
        <v>320</v>
      </c>
      <c r="H6" s="6">
        <v>560</v>
      </c>
      <c r="I6" s="6">
        <v>560</v>
      </c>
      <c r="J6" s="6">
        <f t="shared" si="1"/>
        <v>2</v>
      </c>
      <c r="K6" s="4" t="s">
        <v>118</v>
      </c>
    </row>
    <row r="7" spans="1:11" ht="14.25">
      <c r="A7" s="5">
        <v>3</v>
      </c>
      <c r="B7" s="6" t="s">
        <v>3</v>
      </c>
      <c r="C7" s="6" t="s">
        <v>10</v>
      </c>
      <c r="D7" s="6" t="s">
        <v>4</v>
      </c>
      <c r="E7" s="6" t="s">
        <v>11</v>
      </c>
      <c r="F7" s="6" t="s">
        <v>12</v>
      </c>
      <c r="G7" s="6">
        <v>170</v>
      </c>
      <c r="H7" s="6">
        <v>520</v>
      </c>
      <c r="I7" s="6">
        <f t="shared" si="0"/>
        <v>520</v>
      </c>
      <c r="J7" s="6">
        <f t="shared" si="1"/>
        <v>3</v>
      </c>
      <c r="K7" s="4" t="s">
        <v>118</v>
      </c>
    </row>
    <row r="8" spans="1:11" ht="14.25">
      <c r="A8" s="5">
        <v>4</v>
      </c>
      <c r="B8" s="6" t="s">
        <v>3</v>
      </c>
      <c r="C8" s="6" t="s">
        <v>119</v>
      </c>
      <c r="D8" s="6" t="s">
        <v>4</v>
      </c>
      <c r="E8" s="6" t="s">
        <v>13</v>
      </c>
      <c r="F8" s="6" t="s">
        <v>14</v>
      </c>
      <c r="G8" s="6">
        <v>480</v>
      </c>
      <c r="H8" s="6">
        <v>480</v>
      </c>
      <c r="I8" s="6">
        <f t="shared" si="0"/>
        <v>480</v>
      </c>
      <c r="J8" s="6">
        <f t="shared" si="1"/>
        <v>4</v>
      </c>
      <c r="K8" s="4" t="s">
        <v>118</v>
      </c>
    </row>
    <row r="9" spans="1:11" ht="14.25">
      <c r="A9" s="5">
        <v>5</v>
      </c>
      <c r="B9" s="6" t="s">
        <v>3</v>
      </c>
      <c r="C9" s="6" t="s">
        <v>120</v>
      </c>
      <c r="D9" s="6" t="s">
        <v>121</v>
      </c>
      <c r="E9" s="6" t="s">
        <v>15</v>
      </c>
      <c r="F9" s="6" t="s">
        <v>16</v>
      </c>
      <c r="G9" s="6">
        <v>330</v>
      </c>
      <c r="H9" s="6">
        <v>440</v>
      </c>
      <c r="I9" s="6">
        <f t="shared" si="0"/>
        <v>440</v>
      </c>
      <c r="J9" s="6">
        <f t="shared" si="1"/>
        <v>5</v>
      </c>
      <c r="K9" s="4" t="s">
        <v>118</v>
      </c>
    </row>
    <row r="10" spans="1:11" ht="14.25">
      <c r="A10" s="5">
        <v>6</v>
      </c>
      <c r="B10" s="6" t="s">
        <v>3</v>
      </c>
      <c r="C10" s="6" t="s">
        <v>122</v>
      </c>
      <c r="D10" s="6" t="s">
        <v>17</v>
      </c>
      <c r="E10" s="6" t="s">
        <v>18</v>
      </c>
      <c r="F10" s="6" t="s">
        <v>19</v>
      </c>
      <c r="G10" s="6">
        <v>320</v>
      </c>
      <c r="H10" s="6">
        <v>400</v>
      </c>
      <c r="I10" s="6">
        <f t="shared" si="0"/>
        <v>400</v>
      </c>
      <c r="J10" s="6">
        <f t="shared" si="1"/>
        <v>6</v>
      </c>
      <c r="K10" s="4" t="s">
        <v>118</v>
      </c>
    </row>
    <row r="11" spans="1:11" ht="14.25">
      <c r="A11" s="5">
        <v>7</v>
      </c>
      <c r="B11" s="6" t="s">
        <v>3</v>
      </c>
      <c r="C11" s="6" t="s">
        <v>20</v>
      </c>
      <c r="D11" s="6" t="s">
        <v>123</v>
      </c>
      <c r="E11" s="6" t="s">
        <v>21</v>
      </c>
      <c r="F11" s="6" t="s">
        <v>22</v>
      </c>
      <c r="G11" s="6">
        <v>400</v>
      </c>
      <c r="H11" s="6">
        <v>320</v>
      </c>
      <c r="I11" s="6">
        <f t="shared" si="0"/>
        <v>400</v>
      </c>
      <c r="J11" s="6">
        <f t="shared" si="1"/>
        <v>6</v>
      </c>
      <c r="K11" s="4" t="s">
        <v>118</v>
      </c>
    </row>
    <row r="12" spans="1:11" ht="14.25">
      <c r="A12" s="5">
        <v>8</v>
      </c>
      <c r="B12" s="6" t="s">
        <v>3</v>
      </c>
      <c r="C12" s="6" t="s">
        <v>122</v>
      </c>
      <c r="D12" s="6" t="s">
        <v>17</v>
      </c>
      <c r="E12" s="6" t="s">
        <v>23</v>
      </c>
      <c r="F12" s="6" t="s">
        <v>24</v>
      </c>
      <c r="G12" s="6">
        <v>400</v>
      </c>
      <c r="H12" s="6">
        <v>240</v>
      </c>
      <c r="I12" s="6">
        <f t="shared" si="0"/>
        <v>400</v>
      </c>
      <c r="J12" s="6">
        <f t="shared" si="1"/>
        <v>6</v>
      </c>
      <c r="K12" s="4" t="s">
        <v>118</v>
      </c>
    </row>
    <row r="13" spans="1:11" ht="14.25">
      <c r="A13" s="5">
        <v>9</v>
      </c>
      <c r="B13" s="6" t="s">
        <v>3</v>
      </c>
      <c r="C13" s="6" t="s">
        <v>122</v>
      </c>
      <c r="D13" s="6" t="s">
        <v>17</v>
      </c>
      <c r="E13" s="6" t="s">
        <v>25</v>
      </c>
      <c r="F13" s="6" t="s">
        <v>142</v>
      </c>
      <c r="G13" s="6">
        <v>320</v>
      </c>
      <c r="H13" s="6">
        <v>240</v>
      </c>
      <c r="I13" s="6">
        <f t="shared" si="0"/>
        <v>320</v>
      </c>
      <c r="J13" s="6">
        <v>7</v>
      </c>
      <c r="K13" s="4" t="s">
        <v>124</v>
      </c>
    </row>
    <row r="14" spans="1:11" ht="14.25">
      <c r="A14" s="5">
        <v>10</v>
      </c>
      <c r="B14" s="6" t="s">
        <v>3</v>
      </c>
      <c r="C14" s="6" t="s">
        <v>122</v>
      </c>
      <c r="D14" s="6" t="s">
        <v>17</v>
      </c>
      <c r="E14" s="6" t="s">
        <v>18</v>
      </c>
      <c r="F14" s="6" t="s">
        <v>26</v>
      </c>
      <c r="G14" s="6">
        <v>240</v>
      </c>
      <c r="H14" s="6">
        <v>320</v>
      </c>
      <c r="I14" s="6">
        <f t="shared" si="0"/>
        <v>320</v>
      </c>
      <c r="J14" s="6">
        <v>7</v>
      </c>
      <c r="K14" s="4" t="s">
        <v>124</v>
      </c>
    </row>
    <row r="15" spans="1:11" ht="14.25">
      <c r="A15" s="5">
        <v>11</v>
      </c>
      <c r="B15" s="6" t="s">
        <v>3</v>
      </c>
      <c r="C15" s="6" t="s">
        <v>125</v>
      </c>
      <c r="D15" s="6" t="s">
        <v>123</v>
      </c>
      <c r="E15" s="6" t="s">
        <v>21</v>
      </c>
      <c r="F15" s="6" t="s">
        <v>27</v>
      </c>
      <c r="G15" s="6">
        <v>320</v>
      </c>
      <c r="H15" s="6">
        <v>240</v>
      </c>
      <c r="I15" s="6">
        <f t="shared" si="0"/>
        <v>320</v>
      </c>
      <c r="J15" s="6">
        <v>7</v>
      </c>
      <c r="K15" s="4" t="s">
        <v>124</v>
      </c>
    </row>
    <row r="16" spans="1:11" ht="14.25">
      <c r="A16" s="5">
        <v>12</v>
      </c>
      <c r="B16" s="6" t="s">
        <v>3</v>
      </c>
      <c r="C16" s="6" t="s">
        <v>126</v>
      </c>
      <c r="D16" s="6" t="s">
        <v>127</v>
      </c>
      <c r="E16" s="6" t="s">
        <v>28</v>
      </c>
      <c r="F16" s="6" t="s">
        <v>29</v>
      </c>
      <c r="G16" s="6">
        <v>160</v>
      </c>
      <c r="H16" s="6">
        <v>320</v>
      </c>
      <c r="I16" s="6">
        <f t="shared" si="0"/>
        <v>320</v>
      </c>
      <c r="J16" s="6">
        <v>7</v>
      </c>
      <c r="K16" s="4" t="s">
        <v>124</v>
      </c>
    </row>
    <row r="17" spans="1:11" ht="14.25">
      <c r="A17" s="5">
        <v>13</v>
      </c>
      <c r="B17" s="6" t="s">
        <v>3</v>
      </c>
      <c r="C17" s="6" t="s">
        <v>30</v>
      </c>
      <c r="D17" s="6" t="s">
        <v>121</v>
      </c>
      <c r="E17" s="6" t="s">
        <v>15</v>
      </c>
      <c r="F17" s="6" t="s">
        <v>31</v>
      </c>
      <c r="G17" s="6">
        <v>290</v>
      </c>
      <c r="H17" s="6">
        <v>30</v>
      </c>
      <c r="I17" s="6">
        <f t="shared" si="0"/>
        <v>290</v>
      </c>
      <c r="J17" s="6">
        <v>8</v>
      </c>
      <c r="K17" s="4" t="s">
        <v>124</v>
      </c>
    </row>
    <row r="18" spans="1:11" ht="14.25">
      <c r="A18" s="5">
        <v>14</v>
      </c>
      <c r="B18" s="6" t="s">
        <v>3</v>
      </c>
      <c r="C18" s="6" t="s">
        <v>122</v>
      </c>
      <c r="D18" s="6" t="s">
        <v>17</v>
      </c>
      <c r="E18" s="6" t="s">
        <v>32</v>
      </c>
      <c r="F18" s="6" t="s">
        <v>143</v>
      </c>
      <c r="G18" s="6">
        <v>240</v>
      </c>
      <c r="H18" s="6">
        <v>0</v>
      </c>
      <c r="I18" s="6">
        <f t="shared" si="0"/>
        <v>240</v>
      </c>
      <c r="J18" s="6">
        <v>9</v>
      </c>
      <c r="K18" s="4" t="s">
        <v>124</v>
      </c>
    </row>
    <row r="19" spans="1:11" ht="14.25">
      <c r="A19" s="5">
        <v>15</v>
      </c>
      <c r="B19" s="6" t="s">
        <v>3</v>
      </c>
      <c r="C19" s="6" t="s">
        <v>33</v>
      </c>
      <c r="D19" s="6" t="s">
        <v>127</v>
      </c>
      <c r="E19" s="6" t="s">
        <v>28</v>
      </c>
      <c r="F19" s="6" t="s">
        <v>34</v>
      </c>
      <c r="G19" s="6">
        <v>220</v>
      </c>
      <c r="H19" s="6">
        <v>210</v>
      </c>
      <c r="I19" s="6">
        <f t="shared" si="0"/>
        <v>220</v>
      </c>
      <c r="J19" s="6">
        <v>10</v>
      </c>
      <c r="K19" s="4" t="s">
        <v>124</v>
      </c>
    </row>
    <row r="20" spans="1:11" ht="14.25">
      <c r="A20" s="5">
        <v>16</v>
      </c>
      <c r="B20" s="6" t="s">
        <v>3</v>
      </c>
      <c r="C20" s="6" t="s">
        <v>35</v>
      </c>
      <c r="D20" s="6" t="s">
        <v>36</v>
      </c>
      <c r="E20" s="6" t="s">
        <v>28</v>
      </c>
      <c r="F20" s="6" t="s">
        <v>37</v>
      </c>
      <c r="G20" s="6">
        <v>200</v>
      </c>
      <c r="H20" s="6">
        <v>160</v>
      </c>
      <c r="I20" s="6">
        <f t="shared" si="0"/>
        <v>200</v>
      </c>
      <c r="J20" s="6">
        <v>11</v>
      </c>
      <c r="K20" s="4" t="s">
        <v>124</v>
      </c>
    </row>
    <row r="21" spans="1:11" ht="14.25">
      <c r="A21" s="5">
        <v>17</v>
      </c>
      <c r="B21" s="6" t="s">
        <v>3</v>
      </c>
      <c r="C21" s="6" t="s">
        <v>33</v>
      </c>
      <c r="D21" s="6" t="s">
        <v>36</v>
      </c>
      <c r="E21" s="6" t="s">
        <v>28</v>
      </c>
      <c r="F21" s="6" t="s">
        <v>38</v>
      </c>
      <c r="G21" s="6">
        <v>200</v>
      </c>
      <c r="H21" s="6">
        <v>200</v>
      </c>
      <c r="I21" s="6">
        <f t="shared" si="0"/>
        <v>200</v>
      </c>
      <c r="J21" s="6">
        <v>11</v>
      </c>
      <c r="K21" s="4" t="s">
        <v>124</v>
      </c>
    </row>
    <row r="22" spans="1:11" ht="14.25">
      <c r="A22" s="5">
        <v>18</v>
      </c>
      <c r="B22" s="6" t="s">
        <v>3</v>
      </c>
      <c r="C22" s="6" t="s">
        <v>128</v>
      </c>
      <c r="D22" s="6" t="s">
        <v>4</v>
      </c>
      <c r="E22" s="6" t="s">
        <v>39</v>
      </c>
      <c r="F22" s="6" t="s">
        <v>40</v>
      </c>
      <c r="G22" s="6">
        <v>200</v>
      </c>
      <c r="H22" s="6">
        <v>120</v>
      </c>
      <c r="I22" s="6">
        <f t="shared" si="0"/>
        <v>200</v>
      </c>
      <c r="J22" s="6">
        <v>11</v>
      </c>
      <c r="K22" s="4" t="s">
        <v>124</v>
      </c>
    </row>
    <row r="23" spans="1:11" ht="14.25">
      <c r="A23" s="5">
        <v>19</v>
      </c>
      <c r="B23" s="6" t="s">
        <v>3</v>
      </c>
      <c r="C23" s="6" t="s">
        <v>35</v>
      </c>
      <c r="D23" s="6" t="s">
        <v>36</v>
      </c>
      <c r="E23" s="6" t="s">
        <v>28</v>
      </c>
      <c r="F23" s="6" t="s">
        <v>41</v>
      </c>
      <c r="G23" s="6">
        <v>180</v>
      </c>
      <c r="H23" s="6">
        <v>110</v>
      </c>
      <c r="I23" s="6">
        <f t="shared" si="0"/>
        <v>180</v>
      </c>
      <c r="J23" s="6">
        <v>12</v>
      </c>
      <c r="K23" s="4" t="s">
        <v>124</v>
      </c>
    </row>
    <row r="24" spans="1:11" ht="14.25">
      <c r="A24" s="5">
        <v>20</v>
      </c>
      <c r="B24" s="6" t="s">
        <v>3</v>
      </c>
      <c r="C24" s="6" t="s">
        <v>42</v>
      </c>
      <c r="D24" s="6" t="s">
        <v>43</v>
      </c>
      <c r="E24" s="6" t="s">
        <v>44</v>
      </c>
      <c r="F24" s="6" t="s">
        <v>45</v>
      </c>
      <c r="G24" s="6">
        <v>130</v>
      </c>
      <c r="H24" s="6">
        <v>180</v>
      </c>
      <c r="I24" s="6">
        <f t="shared" si="0"/>
        <v>180</v>
      </c>
      <c r="J24" s="6">
        <v>12</v>
      </c>
      <c r="K24" s="4" t="s">
        <v>124</v>
      </c>
    </row>
    <row r="25" spans="1:11" ht="14.25">
      <c r="A25" s="5">
        <v>21</v>
      </c>
      <c r="B25" s="6" t="s">
        <v>3</v>
      </c>
      <c r="C25" s="6" t="s">
        <v>46</v>
      </c>
      <c r="D25" s="6" t="s">
        <v>36</v>
      </c>
      <c r="E25" s="6" t="s">
        <v>47</v>
      </c>
      <c r="F25" s="6" t="s">
        <v>48</v>
      </c>
      <c r="G25" s="6">
        <v>170</v>
      </c>
      <c r="H25" s="6">
        <v>40</v>
      </c>
      <c r="I25" s="6">
        <f t="shared" si="0"/>
        <v>170</v>
      </c>
      <c r="J25" s="6">
        <v>13</v>
      </c>
      <c r="K25" s="4" t="s">
        <v>129</v>
      </c>
    </row>
    <row r="26" spans="1:11" ht="14.25">
      <c r="A26" s="5">
        <v>22</v>
      </c>
      <c r="B26" s="6" t="s">
        <v>3</v>
      </c>
      <c r="C26" s="6" t="s">
        <v>49</v>
      </c>
      <c r="D26" s="6" t="s">
        <v>36</v>
      </c>
      <c r="E26" s="6" t="s">
        <v>50</v>
      </c>
      <c r="F26" s="6" t="s">
        <v>51</v>
      </c>
      <c r="G26" s="6">
        <v>160</v>
      </c>
      <c r="H26" s="6">
        <v>160</v>
      </c>
      <c r="I26" s="6">
        <f t="shared" si="0"/>
        <v>160</v>
      </c>
      <c r="J26" s="6">
        <v>14</v>
      </c>
      <c r="K26" s="4" t="s">
        <v>129</v>
      </c>
    </row>
    <row r="27" spans="1:11" ht="14.25">
      <c r="A27" s="5">
        <v>23</v>
      </c>
      <c r="B27" s="6" t="s">
        <v>3</v>
      </c>
      <c r="C27" s="6" t="s">
        <v>42</v>
      </c>
      <c r="D27" s="6" t="s">
        <v>43</v>
      </c>
      <c r="E27" s="6" t="s">
        <v>52</v>
      </c>
      <c r="F27" s="6" t="s">
        <v>53</v>
      </c>
      <c r="G27" s="6">
        <v>0</v>
      </c>
      <c r="H27" s="6">
        <v>160</v>
      </c>
      <c r="I27" s="6">
        <f t="shared" si="0"/>
        <v>160</v>
      </c>
      <c r="J27" s="6">
        <v>14</v>
      </c>
      <c r="K27" s="4" t="s">
        <v>129</v>
      </c>
    </row>
    <row r="28" spans="1:11" ht="14.25">
      <c r="A28" s="5">
        <v>24</v>
      </c>
      <c r="B28" s="6" t="s">
        <v>3</v>
      </c>
      <c r="C28" s="6" t="s">
        <v>42</v>
      </c>
      <c r="D28" s="6" t="s">
        <v>130</v>
      </c>
      <c r="E28" s="6" t="s">
        <v>54</v>
      </c>
      <c r="F28" s="6" t="s">
        <v>55</v>
      </c>
      <c r="G28" s="6">
        <v>80</v>
      </c>
      <c r="H28" s="6">
        <v>160</v>
      </c>
      <c r="I28" s="6">
        <f t="shared" si="0"/>
        <v>160</v>
      </c>
      <c r="J28" s="6">
        <v>14</v>
      </c>
      <c r="K28" s="4" t="s">
        <v>129</v>
      </c>
    </row>
    <row r="29" spans="1:11" ht="14.25">
      <c r="A29" s="5">
        <v>25</v>
      </c>
      <c r="B29" s="6" t="s">
        <v>3</v>
      </c>
      <c r="C29" s="6" t="s">
        <v>122</v>
      </c>
      <c r="D29" s="6" t="s">
        <v>17</v>
      </c>
      <c r="E29" s="6" t="s">
        <v>32</v>
      </c>
      <c r="F29" s="6" t="s">
        <v>131</v>
      </c>
      <c r="G29" s="6">
        <v>160</v>
      </c>
      <c r="H29" s="6">
        <v>80</v>
      </c>
      <c r="I29" s="6">
        <f t="shared" si="0"/>
        <v>160</v>
      </c>
      <c r="J29" s="6">
        <v>14</v>
      </c>
      <c r="K29" s="4" t="s">
        <v>129</v>
      </c>
    </row>
    <row r="30" spans="1:11" ht="14.25">
      <c r="A30" s="5">
        <v>26</v>
      </c>
      <c r="B30" s="6" t="s">
        <v>3</v>
      </c>
      <c r="C30" s="6" t="s">
        <v>120</v>
      </c>
      <c r="D30" s="6" t="s">
        <v>121</v>
      </c>
      <c r="E30" s="6" t="s">
        <v>15</v>
      </c>
      <c r="F30" s="6" t="s">
        <v>56</v>
      </c>
      <c r="G30" s="6">
        <v>160</v>
      </c>
      <c r="H30" s="6">
        <v>140</v>
      </c>
      <c r="I30" s="6">
        <f t="shared" si="0"/>
        <v>160</v>
      </c>
      <c r="J30" s="6">
        <v>14</v>
      </c>
      <c r="K30" s="4" t="s">
        <v>129</v>
      </c>
    </row>
    <row r="31" spans="1:11" ht="14.25">
      <c r="A31" s="5">
        <v>27</v>
      </c>
      <c r="B31" s="6" t="s">
        <v>3</v>
      </c>
      <c r="C31" s="6" t="s">
        <v>57</v>
      </c>
      <c r="D31" s="6" t="s">
        <v>36</v>
      </c>
      <c r="E31" s="6" t="s">
        <v>58</v>
      </c>
      <c r="F31" s="6" t="s">
        <v>59</v>
      </c>
      <c r="G31" s="6">
        <v>150</v>
      </c>
      <c r="H31" s="6">
        <v>0</v>
      </c>
      <c r="I31" s="6">
        <f t="shared" si="0"/>
        <v>150</v>
      </c>
      <c r="J31" s="6">
        <v>15</v>
      </c>
      <c r="K31" s="4" t="s">
        <v>129</v>
      </c>
    </row>
    <row r="32" spans="1:11" ht="14.25">
      <c r="A32" s="5">
        <v>28</v>
      </c>
      <c r="B32" s="6" t="s">
        <v>3</v>
      </c>
      <c r="C32" s="6" t="s">
        <v>60</v>
      </c>
      <c r="D32" s="6" t="s">
        <v>36</v>
      </c>
      <c r="E32" s="6" t="s">
        <v>28</v>
      </c>
      <c r="F32" s="6" t="s">
        <v>61</v>
      </c>
      <c r="G32" s="6">
        <v>110</v>
      </c>
      <c r="H32" s="6">
        <v>120</v>
      </c>
      <c r="I32" s="6">
        <f t="shared" si="0"/>
        <v>120</v>
      </c>
      <c r="J32" s="6">
        <v>16</v>
      </c>
      <c r="K32" s="4" t="s">
        <v>129</v>
      </c>
    </row>
    <row r="33" spans="1:11" ht="14.25">
      <c r="A33" s="5">
        <v>29</v>
      </c>
      <c r="B33" s="6" t="s">
        <v>3</v>
      </c>
      <c r="C33" s="6" t="s">
        <v>46</v>
      </c>
      <c r="D33" s="6" t="s">
        <v>36</v>
      </c>
      <c r="E33" s="6" t="s">
        <v>47</v>
      </c>
      <c r="F33" s="6" t="s">
        <v>62</v>
      </c>
      <c r="G33" s="6">
        <v>0</v>
      </c>
      <c r="H33" s="6">
        <v>120</v>
      </c>
      <c r="I33" s="6">
        <f t="shared" si="0"/>
        <v>120</v>
      </c>
      <c r="J33" s="6">
        <v>16</v>
      </c>
      <c r="K33" s="4" t="s">
        <v>129</v>
      </c>
    </row>
    <row r="34" spans="1:11" ht="14.25">
      <c r="A34" s="5">
        <v>30</v>
      </c>
      <c r="B34" s="6" t="s">
        <v>3</v>
      </c>
      <c r="C34" s="6" t="s">
        <v>63</v>
      </c>
      <c r="D34" s="6" t="s">
        <v>36</v>
      </c>
      <c r="E34" s="6" t="s">
        <v>64</v>
      </c>
      <c r="F34" s="6" t="s">
        <v>65</v>
      </c>
      <c r="G34" s="6">
        <v>0</v>
      </c>
      <c r="H34" s="6">
        <v>80</v>
      </c>
      <c r="I34" s="6">
        <f t="shared" si="0"/>
        <v>80</v>
      </c>
      <c r="J34" s="6">
        <v>17</v>
      </c>
      <c r="K34" s="4" t="s">
        <v>129</v>
      </c>
    </row>
    <row r="35" spans="1:11" ht="14.25">
      <c r="A35" s="5">
        <v>31</v>
      </c>
      <c r="B35" s="6" t="s">
        <v>3</v>
      </c>
      <c r="C35" s="6" t="s">
        <v>63</v>
      </c>
      <c r="D35" s="6" t="s">
        <v>36</v>
      </c>
      <c r="E35" s="6" t="s">
        <v>64</v>
      </c>
      <c r="F35" s="6" t="s">
        <v>66</v>
      </c>
      <c r="G35" s="6">
        <v>0</v>
      </c>
      <c r="H35" s="6">
        <v>80</v>
      </c>
      <c r="I35" s="6">
        <f t="shared" si="0"/>
        <v>80</v>
      </c>
      <c r="J35" s="6">
        <v>17</v>
      </c>
      <c r="K35" s="4" t="s">
        <v>129</v>
      </c>
    </row>
    <row r="36" spans="1:11" ht="14.25">
      <c r="A36" s="5">
        <v>32</v>
      </c>
      <c r="B36" s="6" t="s">
        <v>3</v>
      </c>
      <c r="C36" s="6" t="s">
        <v>132</v>
      </c>
      <c r="D36" s="6" t="s">
        <v>36</v>
      </c>
      <c r="E36" s="6" t="s">
        <v>58</v>
      </c>
      <c r="F36" s="6" t="s">
        <v>67</v>
      </c>
      <c r="G36" s="6">
        <v>60</v>
      </c>
      <c r="H36" s="6">
        <v>0</v>
      </c>
      <c r="I36" s="6">
        <f t="shared" si="0"/>
        <v>60</v>
      </c>
      <c r="J36" s="6">
        <v>18</v>
      </c>
      <c r="K36" s="4" t="s">
        <v>129</v>
      </c>
    </row>
    <row r="37" spans="1:11" ht="14.25">
      <c r="A37" s="5">
        <v>33</v>
      </c>
      <c r="B37" s="6" t="s">
        <v>3</v>
      </c>
      <c r="C37" s="6" t="s">
        <v>68</v>
      </c>
      <c r="D37" s="6" t="s">
        <v>69</v>
      </c>
      <c r="E37" s="6" t="s">
        <v>70</v>
      </c>
      <c r="F37" s="6" t="s">
        <v>71</v>
      </c>
      <c r="G37" s="6">
        <v>10</v>
      </c>
      <c r="H37" s="6">
        <v>50</v>
      </c>
      <c r="I37" s="6">
        <f t="shared" si="0"/>
        <v>50</v>
      </c>
      <c r="J37" s="6">
        <v>19</v>
      </c>
      <c r="K37" s="4" t="s">
        <v>129</v>
      </c>
    </row>
    <row r="38" spans="1:11" ht="14.25">
      <c r="A38" s="5">
        <v>34</v>
      </c>
      <c r="B38" s="6" t="s">
        <v>3</v>
      </c>
      <c r="C38" s="6" t="s">
        <v>68</v>
      </c>
      <c r="D38" s="6" t="s">
        <v>69</v>
      </c>
      <c r="E38" s="6" t="s">
        <v>70</v>
      </c>
      <c r="F38" s="6" t="s">
        <v>72</v>
      </c>
      <c r="G38" s="6">
        <v>50</v>
      </c>
      <c r="H38" s="6">
        <v>10</v>
      </c>
      <c r="I38" s="6">
        <f t="shared" si="0"/>
        <v>50</v>
      </c>
      <c r="J38" s="6">
        <v>19</v>
      </c>
      <c r="K38" s="4" t="s">
        <v>129</v>
      </c>
    </row>
    <row r="39" spans="1:11" ht="14.25">
      <c r="A39" s="5">
        <v>35</v>
      </c>
      <c r="B39" s="6" t="s">
        <v>3</v>
      </c>
      <c r="C39" s="6" t="s">
        <v>73</v>
      </c>
      <c r="D39" s="6" t="s">
        <v>36</v>
      </c>
      <c r="E39" s="6" t="s">
        <v>47</v>
      </c>
      <c r="F39" s="6" t="s">
        <v>74</v>
      </c>
      <c r="G39" s="6">
        <v>40</v>
      </c>
      <c r="H39" s="6">
        <v>0</v>
      </c>
      <c r="I39" s="6">
        <f t="shared" si="0"/>
        <v>40</v>
      </c>
      <c r="J39" s="6">
        <v>20</v>
      </c>
      <c r="K39" s="4" t="s">
        <v>129</v>
      </c>
    </row>
    <row r="40" spans="1:11" ht="14.25">
      <c r="A40" s="5">
        <v>36</v>
      </c>
      <c r="B40" s="6" t="s">
        <v>3</v>
      </c>
      <c r="C40" s="6" t="s">
        <v>68</v>
      </c>
      <c r="D40" s="6" t="s">
        <v>69</v>
      </c>
      <c r="E40" s="6" t="s">
        <v>70</v>
      </c>
      <c r="F40" s="6" t="s">
        <v>75</v>
      </c>
      <c r="G40" s="6">
        <v>40</v>
      </c>
      <c r="H40" s="6">
        <v>40</v>
      </c>
      <c r="I40" s="6">
        <f t="shared" si="0"/>
        <v>40</v>
      </c>
      <c r="J40" s="6">
        <v>20</v>
      </c>
      <c r="K40" s="4" t="s">
        <v>129</v>
      </c>
    </row>
    <row r="41" spans="1:11" ht="14.25">
      <c r="A41" s="5">
        <v>37</v>
      </c>
      <c r="B41" s="6" t="s">
        <v>3</v>
      </c>
      <c r="C41" s="6" t="s">
        <v>68</v>
      </c>
      <c r="D41" s="6" t="s">
        <v>69</v>
      </c>
      <c r="E41" s="6" t="s">
        <v>70</v>
      </c>
      <c r="F41" s="6" t="s">
        <v>76</v>
      </c>
      <c r="G41" s="6">
        <v>0</v>
      </c>
      <c r="H41" s="6">
        <v>10</v>
      </c>
      <c r="I41" s="6">
        <f t="shared" si="0"/>
        <v>10</v>
      </c>
      <c r="J41" s="6">
        <v>21</v>
      </c>
      <c r="K41" s="4" t="s">
        <v>129</v>
      </c>
    </row>
    <row r="42" spans="1:11" ht="14.25">
      <c r="A42" s="5">
        <v>38</v>
      </c>
      <c r="B42" s="6" t="s">
        <v>3</v>
      </c>
      <c r="C42" s="6" t="s">
        <v>46</v>
      </c>
      <c r="D42" s="6" t="s">
        <v>36</v>
      </c>
      <c r="E42" s="6" t="s">
        <v>47</v>
      </c>
      <c r="F42" s="6" t="s">
        <v>77</v>
      </c>
      <c r="G42" s="6">
        <v>0</v>
      </c>
      <c r="H42" s="6">
        <v>0</v>
      </c>
      <c r="I42" s="6">
        <f t="shared" si="0"/>
        <v>0</v>
      </c>
      <c r="J42" s="6">
        <v>22</v>
      </c>
      <c r="K42" s="4" t="s">
        <v>129</v>
      </c>
    </row>
    <row r="43" spans="1:11" ht="14.25">
      <c r="A43" s="5">
        <v>39</v>
      </c>
      <c r="B43" s="6" t="s">
        <v>3</v>
      </c>
      <c r="C43" s="6" t="s">
        <v>46</v>
      </c>
      <c r="D43" s="6" t="s">
        <v>36</v>
      </c>
      <c r="E43" s="6" t="s">
        <v>47</v>
      </c>
      <c r="F43" s="6" t="s">
        <v>78</v>
      </c>
      <c r="G43" s="6">
        <v>0</v>
      </c>
      <c r="H43" s="6">
        <v>0</v>
      </c>
      <c r="I43" s="6">
        <f t="shared" si="0"/>
        <v>0</v>
      </c>
      <c r="J43" s="6">
        <v>22</v>
      </c>
      <c r="K43" s="4" t="s">
        <v>129</v>
      </c>
    </row>
    <row r="44" spans="1:11" ht="14.25">
      <c r="A44" s="7"/>
      <c r="B44" s="7"/>
      <c r="C44" s="7"/>
      <c r="D44" s="7"/>
      <c r="E44" s="7"/>
      <c r="F44" s="7"/>
      <c r="G44" s="7"/>
      <c r="H44" s="7"/>
      <c r="I44" s="6"/>
      <c r="J44" s="6"/>
      <c r="K44" s="2"/>
    </row>
    <row r="45" spans="1:11" ht="14.25">
      <c r="A45" s="8">
        <v>1</v>
      </c>
      <c r="B45" s="6" t="s">
        <v>79</v>
      </c>
      <c r="C45" s="6" t="s">
        <v>80</v>
      </c>
      <c r="D45" s="6" t="s">
        <v>4</v>
      </c>
      <c r="E45" s="6" t="s">
        <v>81</v>
      </c>
      <c r="F45" s="6" t="s">
        <v>82</v>
      </c>
      <c r="G45" s="6">
        <v>400</v>
      </c>
      <c r="H45" s="6">
        <v>480</v>
      </c>
      <c r="I45" s="6">
        <f>MAX(G45,H45)</f>
        <v>480</v>
      </c>
      <c r="J45" s="6">
        <v>1</v>
      </c>
      <c r="K45" s="4" t="s">
        <v>118</v>
      </c>
    </row>
    <row r="46" spans="1:11" ht="14.25">
      <c r="A46" s="8">
        <v>2</v>
      </c>
      <c r="B46" s="6" t="s">
        <v>79</v>
      </c>
      <c r="C46" s="6" t="s">
        <v>133</v>
      </c>
      <c r="D46" s="6" t="s">
        <v>4</v>
      </c>
      <c r="E46" s="6" t="s">
        <v>83</v>
      </c>
      <c r="F46" s="6" t="s">
        <v>84</v>
      </c>
      <c r="G46" s="6">
        <v>200</v>
      </c>
      <c r="H46" s="6">
        <v>360</v>
      </c>
      <c r="I46" s="6">
        <f>MAX(G46,H46)</f>
        <v>360</v>
      </c>
      <c r="J46" s="6">
        <v>2</v>
      </c>
      <c r="K46" s="4" t="s">
        <v>124</v>
      </c>
    </row>
    <row r="47" spans="1:11" ht="14.25">
      <c r="A47" s="8">
        <v>3</v>
      </c>
      <c r="B47" s="6" t="s">
        <v>79</v>
      </c>
      <c r="C47" s="6" t="s">
        <v>85</v>
      </c>
      <c r="D47" s="6" t="s">
        <v>17</v>
      </c>
      <c r="E47" s="6" t="s">
        <v>86</v>
      </c>
      <c r="F47" s="6" t="s">
        <v>87</v>
      </c>
      <c r="G47" s="6">
        <v>160</v>
      </c>
      <c r="H47" s="6">
        <v>160</v>
      </c>
      <c r="I47" s="6">
        <f>MAX(G47,H47)</f>
        <v>160</v>
      </c>
      <c r="J47" s="6">
        <v>3</v>
      </c>
      <c r="K47" s="4" t="s">
        <v>129</v>
      </c>
    </row>
    <row r="48" spans="1:11" ht="14.25">
      <c r="A48" s="7"/>
      <c r="B48" s="7"/>
      <c r="C48" s="8"/>
      <c r="D48" s="7"/>
      <c r="E48" s="7"/>
      <c r="F48" s="7"/>
      <c r="G48" s="7"/>
      <c r="H48" s="8"/>
      <c r="I48" s="6"/>
      <c r="J48" s="6"/>
      <c r="K48" s="9"/>
    </row>
    <row r="49" spans="1:11" ht="14.25">
      <c r="A49" s="6">
        <v>1</v>
      </c>
      <c r="B49" s="6" t="s">
        <v>88</v>
      </c>
      <c r="C49" s="6" t="s">
        <v>134</v>
      </c>
      <c r="D49" s="6" t="s">
        <v>4</v>
      </c>
      <c r="E49" s="6" t="s">
        <v>89</v>
      </c>
      <c r="F49" s="6" t="s">
        <v>90</v>
      </c>
      <c r="G49" s="6">
        <v>370</v>
      </c>
      <c r="H49" s="6">
        <v>520</v>
      </c>
      <c r="I49" s="6">
        <f aca="true" t="shared" si="2" ref="I49:I58">MAX(G49,H49)</f>
        <v>520</v>
      </c>
      <c r="J49" s="6">
        <v>1</v>
      </c>
      <c r="K49" s="4" t="s">
        <v>118</v>
      </c>
    </row>
    <row r="50" spans="1:11" ht="14.25">
      <c r="A50" s="6">
        <v>2</v>
      </c>
      <c r="B50" s="6" t="s">
        <v>88</v>
      </c>
      <c r="C50" s="6" t="s">
        <v>91</v>
      </c>
      <c r="D50" s="6" t="s">
        <v>36</v>
      </c>
      <c r="E50" s="6" t="s">
        <v>92</v>
      </c>
      <c r="F50" s="6" t="s">
        <v>135</v>
      </c>
      <c r="G50" s="6">
        <v>330</v>
      </c>
      <c r="H50" s="6">
        <v>410</v>
      </c>
      <c r="I50" s="6">
        <f t="shared" si="2"/>
        <v>410</v>
      </c>
      <c r="J50" s="6">
        <v>2</v>
      </c>
      <c r="K50" s="4" t="s">
        <v>118</v>
      </c>
    </row>
    <row r="51" spans="1:11" ht="14.25">
      <c r="A51" s="6">
        <v>3</v>
      </c>
      <c r="B51" s="6" t="s">
        <v>88</v>
      </c>
      <c r="C51" s="6" t="s">
        <v>136</v>
      </c>
      <c r="D51" s="6" t="s">
        <v>4</v>
      </c>
      <c r="E51" s="6" t="s">
        <v>93</v>
      </c>
      <c r="F51" s="6" t="s">
        <v>94</v>
      </c>
      <c r="G51" s="6">
        <v>400</v>
      </c>
      <c r="H51" s="6">
        <v>240</v>
      </c>
      <c r="I51" s="6">
        <f t="shared" si="2"/>
        <v>400</v>
      </c>
      <c r="J51" s="6">
        <v>3</v>
      </c>
      <c r="K51" s="4" t="s">
        <v>124</v>
      </c>
    </row>
    <row r="52" spans="1:11" ht="14.25">
      <c r="A52" s="6">
        <v>4</v>
      </c>
      <c r="B52" s="6" t="s">
        <v>88</v>
      </c>
      <c r="C52" s="6" t="s">
        <v>137</v>
      </c>
      <c r="D52" s="6" t="s">
        <v>4</v>
      </c>
      <c r="E52" s="6" t="s">
        <v>95</v>
      </c>
      <c r="F52" s="6" t="s">
        <v>96</v>
      </c>
      <c r="G52" s="6">
        <v>400</v>
      </c>
      <c r="H52" s="6">
        <v>400</v>
      </c>
      <c r="I52" s="6">
        <f t="shared" si="2"/>
        <v>400</v>
      </c>
      <c r="J52" s="6">
        <v>3</v>
      </c>
      <c r="K52" s="4" t="s">
        <v>124</v>
      </c>
    </row>
    <row r="53" spans="1:11" ht="14.25">
      <c r="A53" s="6">
        <v>5</v>
      </c>
      <c r="B53" s="6" t="s">
        <v>88</v>
      </c>
      <c r="C53" s="6" t="s">
        <v>91</v>
      </c>
      <c r="D53" s="6" t="s">
        <v>36</v>
      </c>
      <c r="E53" s="6" t="s">
        <v>92</v>
      </c>
      <c r="F53" s="6" t="s">
        <v>138</v>
      </c>
      <c r="G53" s="6">
        <v>400</v>
      </c>
      <c r="H53" s="6">
        <v>240</v>
      </c>
      <c r="I53" s="6">
        <f t="shared" si="2"/>
        <v>400</v>
      </c>
      <c r="J53" s="6">
        <v>3</v>
      </c>
      <c r="K53" s="4" t="s">
        <v>124</v>
      </c>
    </row>
    <row r="54" spans="1:11" ht="14.25">
      <c r="A54" s="6">
        <v>6</v>
      </c>
      <c r="B54" s="6" t="s">
        <v>88</v>
      </c>
      <c r="C54" s="6" t="s">
        <v>97</v>
      </c>
      <c r="D54" s="6" t="s">
        <v>98</v>
      </c>
      <c r="E54" s="6" t="s">
        <v>99</v>
      </c>
      <c r="F54" s="6" t="s">
        <v>100</v>
      </c>
      <c r="G54" s="6">
        <v>160</v>
      </c>
      <c r="H54" s="6">
        <v>320</v>
      </c>
      <c r="I54" s="6">
        <f t="shared" si="2"/>
        <v>320</v>
      </c>
      <c r="J54" s="6">
        <v>4</v>
      </c>
      <c r="K54" s="4" t="s">
        <v>101</v>
      </c>
    </row>
    <row r="55" spans="1:11" ht="14.25">
      <c r="A55" s="6">
        <v>7</v>
      </c>
      <c r="B55" s="6" t="s">
        <v>88</v>
      </c>
      <c r="C55" s="6" t="s">
        <v>91</v>
      </c>
      <c r="D55" s="6" t="s">
        <v>36</v>
      </c>
      <c r="E55" s="6" t="s">
        <v>139</v>
      </c>
      <c r="F55" s="6" t="s">
        <v>140</v>
      </c>
      <c r="G55" s="6">
        <v>260</v>
      </c>
      <c r="H55" s="6">
        <v>210</v>
      </c>
      <c r="I55" s="6">
        <f t="shared" si="2"/>
        <v>260</v>
      </c>
      <c r="J55" s="6">
        <v>5</v>
      </c>
      <c r="K55" s="4" t="s">
        <v>101</v>
      </c>
    </row>
    <row r="56" spans="1:11" ht="14.25">
      <c r="A56" s="6">
        <v>8</v>
      </c>
      <c r="B56" s="6" t="s">
        <v>88</v>
      </c>
      <c r="C56" s="6" t="s">
        <v>91</v>
      </c>
      <c r="D56" s="6" t="s">
        <v>36</v>
      </c>
      <c r="E56" s="6" t="s">
        <v>92</v>
      </c>
      <c r="F56" s="6" t="s">
        <v>141</v>
      </c>
      <c r="G56" s="6">
        <v>160</v>
      </c>
      <c r="H56" s="6">
        <v>80</v>
      </c>
      <c r="I56" s="6">
        <f t="shared" si="2"/>
        <v>160</v>
      </c>
      <c r="J56" s="6">
        <v>6</v>
      </c>
      <c r="K56" s="4" t="s">
        <v>101</v>
      </c>
    </row>
    <row r="57" spans="1:11" ht="14.25">
      <c r="A57" s="6">
        <v>9</v>
      </c>
      <c r="B57" s="6" t="s">
        <v>88</v>
      </c>
      <c r="C57" s="6" t="s">
        <v>97</v>
      </c>
      <c r="D57" s="6" t="s">
        <v>98</v>
      </c>
      <c r="E57" s="6" t="s">
        <v>102</v>
      </c>
      <c r="F57" s="6" t="s">
        <v>103</v>
      </c>
      <c r="G57" s="6">
        <v>80</v>
      </c>
      <c r="H57" s="6">
        <v>40</v>
      </c>
      <c r="I57" s="6">
        <f t="shared" si="2"/>
        <v>80</v>
      </c>
      <c r="J57" s="6">
        <v>7</v>
      </c>
      <c r="K57" s="4" t="s">
        <v>101</v>
      </c>
    </row>
    <row r="58" spans="1:11" ht="14.25">
      <c r="A58" s="6">
        <v>10</v>
      </c>
      <c r="B58" s="6" t="s">
        <v>88</v>
      </c>
      <c r="C58" s="6" t="s">
        <v>104</v>
      </c>
      <c r="D58" s="6" t="s">
        <v>36</v>
      </c>
      <c r="E58" s="6" t="s">
        <v>105</v>
      </c>
      <c r="F58" s="6" t="s">
        <v>106</v>
      </c>
      <c r="G58" s="6">
        <v>0</v>
      </c>
      <c r="H58" s="6">
        <v>0</v>
      </c>
      <c r="I58" s="6">
        <f t="shared" si="2"/>
        <v>0</v>
      </c>
      <c r="J58" s="6">
        <v>8</v>
      </c>
      <c r="K58" s="4" t="s">
        <v>101</v>
      </c>
    </row>
  </sheetData>
  <sheetProtection/>
  <mergeCells count="2">
    <mergeCell ref="A1:B1"/>
    <mergeCell ref="A3:K3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Wendi</dc:creator>
  <cp:keywords/>
  <dc:description/>
  <cp:lastModifiedBy>微软用户</cp:lastModifiedBy>
  <cp:lastPrinted>2013-07-12T03:10:20Z</cp:lastPrinted>
  <dcterms:created xsi:type="dcterms:W3CDTF">2013-07-12T01:49:46Z</dcterms:created>
  <dcterms:modified xsi:type="dcterms:W3CDTF">2013-08-08T10:00:23Z</dcterms:modified>
  <cp:category/>
  <cp:version/>
  <cp:contentType/>
  <cp:contentStatus/>
</cp:coreProperties>
</file>